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00.3\data\AYUMI\win\学会\JPPS\02_委員会\07 認定制度委員会\2023\書式・様式\3_暫定指導\"/>
    </mc:Choice>
  </mc:AlternateContent>
  <xr:revisionPtr revIDLastSave="0" documentId="13_ncr:1_{8DFBBA9B-3ECB-498E-918F-C820B434D93A}" xr6:coauthVersionLast="47" xr6:coauthVersionMax="47" xr10:uidLastSave="{00000000-0000-0000-0000-000000000000}"/>
  <bookViews>
    <workbookView xWindow="-120" yWindow="-120" windowWidth="29040" windowHeight="15840" xr2:uid="{8868C495-0E44-437F-A0B5-7E6F9D51C1ED}"/>
  </bookViews>
  <sheets>
    <sheet name="様式4" sheetId="1" r:id="rId1"/>
    <sheet name="データ元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6" i="1"/>
  <c r="G6" i="1" l="1"/>
  <c r="G7" i="1"/>
  <c r="G8" i="1"/>
  <c r="G9" i="1"/>
  <c r="G10" i="1"/>
  <c r="G11" i="1"/>
  <c r="G12" i="1"/>
  <c r="G13" i="1"/>
  <c r="G14" i="1"/>
  <c r="G15" i="1"/>
  <c r="G3" i="1" l="1"/>
</calcChain>
</file>

<file path=xl/sharedStrings.xml><?xml version="1.0" encoding="utf-8"?>
<sst xmlns="http://schemas.openxmlformats.org/spreadsheetml/2006/main" count="43" uniqueCount="38">
  <si>
    <t>年会発表（筆頭）</t>
    <rPh sb="0" eb="2">
      <t>ネンカイ</t>
    </rPh>
    <rPh sb="2" eb="4">
      <t>ハッピョウ</t>
    </rPh>
    <rPh sb="5" eb="7">
      <t>ヒットウ</t>
    </rPh>
    <phoneticPr fontId="1"/>
  </si>
  <si>
    <t>年会発表（共同）</t>
    <rPh sb="0" eb="2">
      <t>ネンカイ</t>
    </rPh>
    <rPh sb="2" eb="4">
      <t>ハッピョウ</t>
    </rPh>
    <rPh sb="5" eb="7">
      <t>キョウドウ</t>
    </rPh>
    <phoneticPr fontId="1"/>
  </si>
  <si>
    <t>年会参加（1日につき）</t>
    <rPh sb="2" eb="4">
      <t>サンカ</t>
    </rPh>
    <rPh sb="6" eb="7">
      <t>ヒ</t>
    </rPh>
    <phoneticPr fontId="1"/>
  </si>
  <si>
    <t>数値</t>
    <rPh sb="0" eb="2">
      <t>スウチ</t>
    </rPh>
    <phoneticPr fontId="1"/>
  </si>
  <si>
    <t>№</t>
    <phoneticPr fontId="1"/>
  </si>
  <si>
    <t>年月日
（西暦）</t>
    <rPh sb="0" eb="3">
      <t>ネンガッピ</t>
    </rPh>
    <rPh sb="5" eb="7">
      <t>セイレキ</t>
    </rPh>
    <phoneticPr fontId="1"/>
  </si>
  <si>
    <t>ポイント区分（選択肢）</t>
    <rPh sb="4" eb="6">
      <t>クブン</t>
    </rPh>
    <rPh sb="7" eb="10">
      <t>センタクシ</t>
    </rPh>
    <phoneticPr fontId="1"/>
  </si>
  <si>
    <t>名称</t>
    <rPh sb="0" eb="2">
      <t>メイショウ</t>
    </rPh>
    <phoneticPr fontId="1"/>
  </si>
  <si>
    <t>緩和医療暫定指導薬剤師　ポイント集計表</t>
    <phoneticPr fontId="1"/>
  </si>
  <si>
    <t>合計単位数</t>
    <rPh sb="0" eb="2">
      <t>ゴウケイ</t>
    </rPh>
    <rPh sb="2" eb="5">
      <t>タンイスウ</t>
    </rPh>
    <phoneticPr fontId="1"/>
  </si>
  <si>
    <t>枚目</t>
    <rPh sb="0" eb="2">
      <t>マイメ</t>
    </rPh>
    <phoneticPr fontId="1"/>
  </si>
  <si>
    <t>※ポイント確認用の提出書類は「1枚目の№1」の場合「1-1」と記載してください。</t>
    <rPh sb="5" eb="7">
      <t>カクニン</t>
    </rPh>
    <rPh sb="7" eb="8">
      <t>ヨウ</t>
    </rPh>
    <rPh sb="9" eb="11">
      <t>テイシュツ</t>
    </rPh>
    <rPh sb="11" eb="13">
      <t>ショルイ</t>
    </rPh>
    <rPh sb="16" eb="18">
      <t>マイメ</t>
    </rPh>
    <rPh sb="23" eb="25">
      <t>バアイ</t>
    </rPh>
    <rPh sb="31" eb="33">
      <t>キサイ</t>
    </rPh>
    <phoneticPr fontId="1"/>
  </si>
  <si>
    <t>※A4用紙1枚以内に収まるようにご作成ください。</t>
    <rPh sb="3" eb="5">
      <t>ヨウシ</t>
    </rPh>
    <rPh sb="6" eb="7">
      <t>マイ</t>
    </rPh>
    <rPh sb="7" eb="9">
      <t>イナイ</t>
    </rPh>
    <rPh sb="10" eb="11">
      <t>オサ</t>
    </rPh>
    <rPh sb="17" eb="19">
      <t>サクセイ</t>
    </rPh>
    <phoneticPr fontId="1"/>
  </si>
  <si>
    <t>院内および地域における指導（企画）</t>
    <phoneticPr fontId="1"/>
  </si>
  <si>
    <t>院内および地域における指導（講師）</t>
    <phoneticPr fontId="1"/>
  </si>
  <si>
    <t>国際誌の論文（筆頭/責任著者）</t>
    <rPh sb="7" eb="9">
      <t>ヒットウ</t>
    </rPh>
    <phoneticPr fontId="1"/>
  </si>
  <si>
    <t>日本緩和医療薬学雑誌（共著）</t>
    <phoneticPr fontId="1"/>
  </si>
  <si>
    <t>その他邦文雑誌（筆頭/責任著者）</t>
    <phoneticPr fontId="1"/>
  </si>
  <si>
    <t>その他邦文雑誌（共著）</t>
    <phoneticPr fontId="1"/>
  </si>
  <si>
    <t>国際誌の論文（共著）</t>
    <rPh sb="7" eb="9">
      <t>キョウチョ</t>
    </rPh>
    <phoneticPr fontId="1"/>
  </si>
  <si>
    <t>緩和医療に関する国際誌の論文（共著）</t>
    <rPh sb="15" eb="17">
      <t>キョウチョ</t>
    </rPh>
    <phoneticPr fontId="1"/>
  </si>
  <si>
    <t>日本緩和医療薬学雑誌（筆頭および責任著者）</t>
    <phoneticPr fontId="1"/>
  </si>
  <si>
    <t>その他の緩和医療に関する邦文雑誌（筆頭および責任著者）</t>
    <phoneticPr fontId="1"/>
  </si>
  <si>
    <t>その他の緩和医療に関する邦文雑誌（共著）</t>
    <phoneticPr fontId="1"/>
  </si>
  <si>
    <t>日本緩和医療薬学雑誌の査読（1回につき）</t>
    <rPh sb="15" eb="16">
      <t>カイ</t>
    </rPh>
    <phoneticPr fontId="1"/>
  </si>
  <si>
    <t>院内および地域における指導（研修会の企画）</t>
    <phoneticPr fontId="1"/>
  </si>
  <si>
    <t>院内および地域における指導（研修会の講師）</t>
    <phoneticPr fontId="1"/>
  </si>
  <si>
    <t>正式名称</t>
    <rPh sb="0" eb="2">
      <t>セイシキ</t>
    </rPh>
    <rPh sb="2" eb="4">
      <t>メイショウ</t>
    </rPh>
    <phoneticPr fontId="1"/>
  </si>
  <si>
    <t>緩和医療に関する国際誌の論文（筆頭および責任著者）</t>
    <rPh sb="15" eb="17">
      <t>ヒットウ</t>
    </rPh>
    <phoneticPr fontId="1"/>
  </si>
  <si>
    <t>表示項目名</t>
    <rPh sb="0" eb="2">
      <t>ヒョウジ</t>
    </rPh>
    <rPh sb="2" eb="4">
      <t>コウモク</t>
    </rPh>
    <rPh sb="4" eb="5">
      <t>メイ</t>
    </rPh>
    <phoneticPr fontId="1"/>
  </si>
  <si>
    <r>
      <t>ポイント</t>
    </r>
    <r>
      <rPr>
        <b/>
        <sz val="9"/>
        <color theme="1"/>
        <rFont val="Meiryo UI"/>
        <family val="3"/>
        <charset val="128"/>
      </rPr>
      <t xml:space="preserve">
(計算)</t>
    </r>
    <rPh sb="6" eb="8">
      <t>ケイサン</t>
    </rPh>
    <phoneticPr fontId="1"/>
  </si>
  <si>
    <r>
      <t>単位数</t>
    </r>
    <r>
      <rPr>
        <b/>
        <sz val="9"/>
        <color theme="1"/>
        <rFont val="Meiryo UI"/>
        <family val="3"/>
        <charset val="128"/>
      </rPr>
      <t xml:space="preserve">
（計算)</t>
    </r>
    <rPh sb="0" eb="3">
      <t>タンイスウ</t>
    </rPh>
    <rPh sb="5" eb="7">
      <t>ケイサン</t>
    </rPh>
    <phoneticPr fontId="1"/>
  </si>
  <si>
    <t>複数日
/複数回</t>
    <rPh sb="5" eb="8">
      <t>フクスウカイ</t>
    </rPh>
    <phoneticPr fontId="1"/>
  </si>
  <si>
    <t>緩和医療薬学雑誌（筆頭/責任著者）</t>
    <phoneticPr fontId="1"/>
  </si>
  <si>
    <t>緩和医療薬学雑誌（共著）</t>
    <phoneticPr fontId="1"/>
  </si>
  <si>
    <t>緩和医療薬学雑誌の査読（1回）</t>
    <rPh sb="13" eb="14">
      <t>カイ</t>
    </rPh>
    <phoneticPr fontId="1"/>
  </si>
  <si>
    <t>院内および地域における指導（ファシリテーター）</t>
    <phoneticPr fontId="1"/>
  </si>
  <si>
    <t>院内および地域における指導（研修会のファシリテーター）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</si>
</sst>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Meiryo UI"/>
      <family val="2"/>
      <charset val="128"/>
    </font>
    <font>
      <sz val="6"/>
      <name val="Meiryo UI"/>
      <family val="2"/>
      <charset val="128"/>
    </font>
    <font>
      <b/>
      <sz val="10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0"/>
      <color theme="1"/>
      <name val="Meiryo UI"/>
      <family val="2"/>
      <charset val="128"/>
    </font>
    <font>
      <b/>
      <sz val="9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0" fillId="0" borderId="7" xfId="0" applyBorder="1" applyProtection="1">
      <alignment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0" xfId="0" applyProtection="1">
      <alignment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vertical="center" wrapText="1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alignment vertical="center"/>
      <protection locked="0"/>
    </xf>
    <xf numFmtId="0" fontId="3" fillId="0" borderId="1" xfId="0" applyFont="1" applyBorder="1" applyAlignment="1" applyProtection="1">
      <alignment vertical="center" wrapText="1"/>
      <protection locked="0"/>
    </xf>
    <xf numFmtId="0" fontId="5" fillId="3" borderId="3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31" fontId="5" fillId="0" borderId="3" xfId="0" applyNumberFormat="1" applyFont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9E387-2A39-402D-9438-EA6A6982E4CE}">
  <dimension ref="A1:G17"/>
  <sheetViews>
    <sheetView tabSelected="1" zoomScaleNormal="100" zoomScaleSheetLayoutView="100" zoomScalePageLayoutView="60" workbookViewId="0">
      <selection activeCell="C6" sqref="C6"/>
    </sheetView>
  </sheetViews>
  <sheetFormatPr defaultRowHeight="15.75" x14ac:dyDescent="0.25"/>
  <cols>
    <col min="1" max="1" width="3.77734375" customWidth="1"/>
    <col min="2" max="2" width="12.5546875" customWidth="1"/>
    <col min="3" max="3" width="19.21875" customWidth="1"/>
    <col min="4" max="4" width="20.21875" customWidth="1"/>
    <col min="5" max="5" width="6.33203125" bestFit="1" customWidth="1"/>
    <col min="6" max="6" width="7.33203125" bestFit="1" customWidth="1"/>
    <col min="7" max="7" width="6.5546875" bestFit="1" customWidth="1"/>
  </cols>
  <sheetData>
    <row r="1" spans="1:7" ht="19.5" x14ac:dyDescent="0.25">
      <c r="A1" s="20" t="s">
        <v>8</v>
      </c>
      <c r="B1" s="20"/>
      <c r="C1" s="20"/>
      <c r="D1" s="20"/>
      <c r="E1" s="20"/>
      <c r="F1" s="20"/>
      <c r="G1" s="20"/>
    </row>
    <row r="2" spans="1:7" ht="7.5" customHeight="1" thickBot="1" x14ac:dyDescent="0.3">
      <c r="A2" s="5"/>
      <c r="B2" s="5"/>
      <c r="C2" s="5"/>
      <c r="D2" s="5"/>
      <c r="E2" s="5"/>
      <c r="F2" s="5"/>
      <c r="G2" s="5"/>
    </row>
    <row r="3" spans="1:7" ht="25.15" customHeight="1" thickBot="1" x14ac:dyDescent="0.3">
      <c r="A3" s="6"/>
      <c r="B3" s="7" t="s">
        <v>10</v>
      </c>
      <c r="C3" s="8"/>
      <c r="D3" s="8"/>
      <c r="E3" s="21" t="s">
        <v>9</v>
      </c>
      <c r="F3" s="22"/>
      <c r="G3" s="19">
        <f>SUM(G6:G15)</f>
        <v>10</v>
      </c>
    </row>
    <row r="4" spans="1:7" x14ac:dyDescent="0.25">
      <c r="A4" s="8"/>
      <c r="B4" s="8"/>
      <c r="C4" s="8"/>
      <c r="D4" s="8"/>
      <c r="E4" s="8"/>
      <c r="F4" s="8"/>
      <c r="G4" s="8"/>
    </row>
    <row r="5" spans="1:7" ht="29.25" thickBot="1" x14ac:dyDescent="0.3">
      <c r="A5" s="9" t="s">
        <v>4</v>
      </c>
      <c r="B5" s="10" t="s">
        <v>5</v>
      </c>
      <c r="C5" s="10" t="s">
        <v>7</v>
      </c>
      <c r="D5" s="10" t="s">
        <v>6</v>
      </c>
      <c r="E5" s="11" t="s">
        <v>30</v>
      </c>
      <c r="F5" s="10" t="s">
        <v>32</v>
      </c>
      <c r="G5" s="11" t="s">
        <v>31</v>
      </c>
    </row>
    <row r="6" spans="1:7" ht="57.75" customHeight="1" thickTop="1" x14ac:dyDescent="0.25">
      <c r="A6" s="12">
        <v>1</v>
      </c>
      <c r="B6" s="24"/>
      <c r="C6" s="13"/>
      <c r="D6" s="14" t="s">
        <v>2</v>
      </c>
      <c r="E6" s="18">
        <f>IFERROR(VLOOKUP(D6,データ元!$A$2:$B$14,2,FALSE),"")</f>
        <v>4</v>
      </c>
      <c r="F6" s="12">
        <v>2</v>
      </c>
      <c r="G6" s="18">
        <f>IFERROR(IF(F6="",E6,E6*F6),"")</f>
        <v>8</v>
      </c>
    </row>
    <row r="7" spans="1:7" ht="57.75" customHeight="1" x14ac:dyDescent="0.25">
      <c r="A7" s="15">
        <v>2</v>
      </c>
      <c r="B7" s="16"/>
      <c r="C7" s="23"/>
      <c r="D7" s="17" t="s">
        <v>1</v>
      </c>
      <c r="E7" s="18">
        <f>IFERROR(VLOOKUP(D7,データ元!$A$2:$B$14,2,FALSE),"")</f>
        <v>2</v>
      </c>
      <c r="F7" s="15">
        <v>1</v>
      </c>
      <c r="G7" s="18">
        <f t="shared" ref="G7:G15" si="0">IFERROR(IF(F7="",E7,E7*F7),"")</f>
        <v>2</v>
      </c>
    </row>
    <row r="8" spans="1:7" ht="57.75" customHeight="1" x14ac:dyDescent="0.25">
      <c r="A8" s="15">
        <v>3</v>
      </c>
      <c r="B8" s="16"/>
      <c r="C8" s="23"/>
      <c r="D8" s="17"/>
      <c r="E8" s="18" t="str">
        <f>IFERROR(VLOOKUP(D8,データ元!$A$2:$B$14,2,FALSE),"")</f>
        <v/>
      </c>
      <c r="F8" s="15"/>
      <c r="G8" s="18" t="str">
        <f t="shared" si="0"/>
        <v/>
      </c>
    </row>
    <row r="9" spans="1:7" ht="57.75" customHeight="1" x14ac:dyDescent="0.25">
      <c r="A9" s="15">
        <v>4</v>
      </c>
      <c r="B9" s="16"/>
      <c r="C9" s="23"/>
      <c r="D9" s="17"/>
      <c r="E9" s="18" t="str">
        <f>IFERROR(VLOOKUP(D9,データ元!$A$2:$B$14,2,FALSE),"")</f>
        <v/>
      </c>
      <c r="F9" s="15"/>
      <c r="G9" s="18" t="str">
        <f t="shared" si="0"/>
        <v/>
      </c>
    </row>
    <row r="10" spans="1:7" ht="57.75" customHeight="1" x14ac:dyDescent="0.25">
      <c r="A10" s="15">
        <v>5</v>
      </c>
      <c r="B10" s="16"/>
      <c r="C10" s="23"/>
      <c r="D10" s="17"/>
      <c r="E10" s="18" t="str">
        <f>IFERROR(VLOOKUP(D10,データ元!$A$2:$B$14,2,FALSE),"")</f>
        <v/>
      </c>
      <c r="F10" s="15"/>
      <c r="G10" s="18" t="str">
        <f t="shared" si="0"/>
        <v/>
      </c>
    </row>
    <row r="11" spans="1:7" ht="57.75" customHeight="1" x14ac:dyDescent="0.25">
      <c r="A11" s="15">
        <v>6</v>
      </c>
      <c r="B11" s="16"/>
      <c r="C11" s="23"/>
      <c r="D11" s="17"/>
      <c r="E11" s="18" t="str">
        <f>IFERROR(VLOOKUP(D11,データ元!$A$2:$B$14,2,FALSE),"")</f>
        <v/>
      </c>
      <c r="F11" s="15"/>
      <c r="G11" s="18" t="str">
        <f t="shared" si="0"/>
        <v/>
      </c>
    </row>
    <row r="12" spans="1:7" ht="57.75" customHeight="1" x14ac:dyDescent="0.25">
      <c r="A12" s="15">
        <v>7</v>
      </c>
      <c r="B12" s="16"/>
      <c r="C12" s="23"/>
      <c r="D12" s="17"/>
      <c r="E12" s="18" t="str">
        <f>IFERROR(VLOOKUP(D12,データ元!$A$2:$B$14,2,FALSE),"")</f>
        <v/>
      </c>
      <c r="F12" s="15"/>
      <c r="G12" s="18" t="str">
        <f t="shared" si="0"/>
        <v/>
      </c>
    </row>
    <row r="13" spans="1:7" ht="57.75" customHeight="1" x14ac:dyDescent="0.25">
      <c r="A13" s="15">
        <v>8</v>
      </c>
      <c r="B13" s="16"/>
      <c r="C13" s="23"/>
      <c r="D13" s="17"/>
      <c r="E13" s="18" t="str">
        <f>IFERROR(VLOOKUP(D13,データ元!$A$2:$B$14,2,FALSE),"")</f>
        <v/>
      </c>
      <c r="F13" s="15"/>
      <c r="G13" s="18" t="str">
        <f t="shared" si="0"/>
        <v/>
      </c>
    </row>
    <row r="14" spans="1:7" ht="57.75" customHeight="1" x14ac:dyDescent="0.25">
      <c r="A14" s="15">
        <v>9</v>
      </c>
      <c r="B14" s="16"/>
      <c r="C14" s="23"/>
      <c r="D14" s="17"/>
      <c r="E14" s="18" t="str">
        <f>IFERROR(VLOOKUP(D14,データ元!$A$2:$B$14,2,FALSE),"")</f>
        <v/>
      </c>
      <c r="F14" s="15"/>
      <c r="G14" s="18" t="str">
        <f t="shared" si="0"/>
        <v/>
      </c>
    </row>
    <row r="15" spans="1:7" ht="57.75" customHeight="1" x14ac:dyDescent="0.25">
      <c r="A15" s="15">
        <v>10</v>
      </c>
      <c r="B15" s="16"/>
      <c r="C15" s="23"/>
      <c r="D15" s="17"/>
      <c r="E15" s="18" t="str">
        <f>IFERROR(VLOOKUP(D15,データ元!$A$2:$B$14,2,FALSE),"")</f>
        <v/>
      </c>
      <c r="F15" s="15"/>
      <c r="G15" s="18" t="str">
        <f t="shared" si="0"/>
        <v/>
      </c>
    </row>
    <row r="16" spans="1:7" x14ac:dyDescent="0.25">
      <c r="A16" s="8" t="s">
        <v>11</v>
      </c>
      <c r="B16" s="8"/>
      <c r="C16" s="8"/>
      <c r="D16" s="8"/>
      <c r="E16" s="8"/>
      <c r="F16" s="8"/>
      <c r="G16" s="8"/>
    </row>
    <row r="17" spans="1:7" x14ac:dyDescent="0.25">
      <c r="A17" s="8" t="s">
        <v>12</v>
      </c>
      <c r="B17" s="8"/>
      <c r="C17" s="8"/>
      <c r="D17" s="8"/>
      <c r="E17" s="8"/>
      <c r="F17" s="8"/>
      <c r="G17" s="8"/>
    </row>
  </sheetData>
  <sheetProtection algorithmName="SHA-512" hashValue="f4/xxro6cm2jsObXVYp8TR/BFVILf6h0CAFVA1F8oSaWILTjZ+AsZEeNf7xb6E5rW2d/rbaSkOfwD4cSmIx+8w==" saltValue="/TJopQ2ez8xJTZnbYnh8FQ==" spinCount="100000" sheet="1" objects="1" scenarios="1"/>
  <mergeCells count="2">
    <mergeCell ref="A1:G1"/>
    <mergeCell ref="E3:F3"/>
  </mergeCells>
  <phoneticPr fontId="1"/>
  <printOptions horizontalCentered="1"/>
  <pageMargins left="0.47244094488188981" right="0.47244094488188981" top="0.74803149606299213" bottom="0.55118110236220474" header="0.31496062992125984" footer="0.31496062992125984"/>
  <pageSetup paperSize="9" orientation="portrait" r:id="rId1"/>
  <headerFooter>
    <oddHeader>&amp;R&amp;U３．暫定指導薬剤師</oddHead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A633AE8-5AF3-47D3-A616-B31E855516F0}">
          <x14:formula1>
            <xm:f>データ元!$A$2:$A$14</xm:f>
          </x14:formula1>
          <xm:sqref>D6:D15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4F71D-2F9E-4ACB-8CE7-37EEA7C3257F}">
  <dimension ref="A1:D14"/>
  <sheetViews>
    <sheetView workbookViewId="0">
      <selection activeCell="A12" sqref="A12"/>
    </sheetView>
  </sheetViews>
  <sheetFormatPr defaultRowHeight="15.75" x14ac:dyDescent="0.25"/>
  <cols>
    <col min="1" max="1" width="32.6640625" bestFit="1" customWidth="1"/>
    <col min="2" max="2" width="4.5546875" bestFit="1" customWidth="1"/>
    <col min="3" max="3" width="4" customWidth="1"/>
    <col min="4" max="4" width="44.44140625" bestFit="1" customWidth="1"/>
  </cols>
  <sheetData>
    <row r="1" spans="1:4" ht="16.5" thickBot="1" x14ac:dyDescent="0.3">
      <c r="A1" s="3" t="s">
        <v>29</v>
      </c>
      <c r="B1" s="3" t="s">
        <v>3</v>
      </c>
      <c r="D1" s="3" t="s">
        <v>27</v>
      </c>
    </row>
    <row r="2" spans="1:4" ht="16.5" thickTop="1" x14ac:dyDescent="0.25">
      <c r="A2" s="2" t="s">
        <v>2</v>
      </c>
      <c r="B2" s="2">
        <v>4</v>
      </c>
      <c r="D2" s="2" t="s">
        <v>2</v>
      </c>
    </row>
    <row r="3" spans="1:4" x14ac:dyDescent="0.25">
      <c r="A3" s="1" t="s">
        <v>0</v>
      </c>
      <c r="B3" s="1">
        <v>5</v>
      </c>
      <c r="D3" s="1" t="s">
        <v>0</v>
      </c>
    </row>
    <row r="4" spans="1:4" x14ac:dyDescent="0.25">
      <c r="A4" s="1" t="s">
        <v>1</v>
      </c>
      <c r="B4" s="1">
        <v>2</v>
      </c>
      <c r="D4" s="1" t="s">
        <v>1</v>
      </c>
    </row>
    <row r="5" spans="1:4" x14ac:dyDescent="0.25">
      <c r="A5" s="4" t="s">
        <v>15</v>
      </c>
      <c r="B5" s="1">
        <v>20</v>
      </c>
      <c r="D5" s="4" t="s">
        <v>28</v>
      </c>
    </row>
    <row r="6" spans="1:4" x14ac:dyDescent="0.25">
      <c r="A6" s="4" t="s">
        <v>19</v>
      </c>
      <c r="B6" s="1">
        <v>5</v>
      </c>
      <c r="D6" s="4" t="s">
        <v>20</v>
      </c>
    </row>
    <row r="7" spans="1:4" x14ac:dyDescent="0.25">
      <c r="A7" s="4" t="s">
        <v>33</v>
      </c>
      <c r="B7" s="1">
        <v>15</v>
      </c>
      <c r="D7" s="4" t="s">
        <v>21</v>
      </c>
    </row>
    <row r="8" spans="1:4" x14ac:dyDescent="0.25">
      <c r="A8" s="4" t="s">
        <v>34</v>
      </c>
      <c r="B8" s="1">
        <v>3</v>
      </c>
      <c r="D8" s="4" t="s">
        <v>16</v>
      </c>
    </row>
    <row r="9" spans="1:4" x14ac:dyDescent="0.25">
      <c r="A9" s="4" t="s">
        <v>17</v>
      </c>
      <c r="B9" s="1">
        <v>10</v>
      </c>
      <c r="D9" s="4" t="s">
        <v>22</v>
      </c>
    </row>
    <row r="10" spans="1:4" x14ac:dyDescent="0.25">
      <c r="A10" s="4" t="s">
        <v>18</v>
      </c>
      <c r="B10" s="1">
        <v>3</v>
      </c>
      <c r="D10" s="4" t="s">
        <v>23</v>
      </c>
    </row>
    <row r="11" spans="1:4" x14ac:dyDescent="0.25">
      <c r="A11" s="4" t="s">
        <v>35</v>
      </c>
      <c r="B11" s="1">
        <v>5</v>
      </c>
      <c r="D11" s="4" t="s">
        <v>24</v>
      </c>
    </row>
    <row r="12" spans="1:4" x14ac:dyDescent="0.25">
      <c r="A12" s="4" t="s">
        <v>13</v>
      </c>
      <c r="B12" s="1">
        <v>2</v>
      </c>
      <c r="D12" s="4" t="s">
        <v>25</v>
      </c>
    </row>
    <row r="13" spans="1:4" x14ac:dyDescent="0.25">
      <c r="A13" s="4" t="s">
        <v>14</v>
      </c>
      <c r="B13" s="1">
        <v>3</v>
      </c>
      <c r="D13" s="4" t="s">
        <v>26</v>
      </c>
    </row>
    <row r="14" spans="1:4" x14ac:dyDescent="0.25">
      <c r="A14" s="4" t="s">
        <v>36</v>
      </c>
      <c r="B14" s="1">
        <v>2</v>
      </c>
      <c r="D14" s="4" t="s">
        <v>37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様式4</vt:lpstr>
      <vt:lpstr>データ元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PCN036</dc:creator>
  <cp:lastModifiedBy>OWNER</cp:lastModifiedBy>
  <cp:lastPrinted>2022-08-05T06:31:45Z</cp:lastPrinted>
  <dcterms:created xsi:type="dcterms:W3CDTF">2020-01-31T07:59:48Z</dcterms:created>
  <dcterms:modified xsi:type="dcterms:W3CDTF">2022-08-05T06:31:53Z</dcterms:modified>
</cp:coreProperties>
</file>